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36" activeTab="0"/>
  </bookViews>
  <sheets>
    <sheet name="New Format" sheetId="1" r:id="rId1"/>
    <sheet name="Notes" sheetId="2" r:id="rId2"/>
    <sheet name="Pro &amp; Pro Group" sheetId="3" r:id="rId3"/>
    <sheet name="Public Group" sheetId="4" r:id="rId4"/>
    <sheet name="locked-in shares" sheetId="5" r:id="rId5"/>
    <sheet name="DRDetails" sheetId="6" r:id="rId6"/>
    <sheet name="DRHolding" sheetId="7" r:id="rId7"/>
  </sheets>
  <definedNames/>
  <calcPr fullCalcOnLoad="1"/>
</workbook>
</file>

<file path=xl/sharedStrings.xml><?xml version="1.0" encoding="utf-8"?>
<sst xmlns="http://schemas.openxmlformats.org/spreadsheetml/2006/main" count="127" uniqueCount="98">
  <si>
    <t>Total shareholding as a percentage of total number of shares</t>
  </si>
  <si>
    <t>As a percentage of (A+B+C)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</si>
  <si>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</si>
  <si>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</si>
  <si>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</si>
  <si>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</si>
  <si>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</si>
  <si>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</si>
  <si>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</si>
  <si>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</si>
  <si>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</si>
  <si>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Any Other (specify)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</si>
  <si>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</si>
  <si>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</si>
  <si>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</si>
  <si>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</si>
  <si>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</si>
  <si>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</si>
  <si>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</si>
  <si>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</si>
  <si>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</si>
  <si>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</si>
  <si>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</si>
  <si>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</si>
  <si>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</si>
  <si>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(C)</t>
  </si>
  <si>
    <t>Public shareholding</t>
  </si>
  <si>
    <t xml:space="preserve">(d) </t>
  </si>
  <si>
    <t>Insurance Companies</t>
  </si>
  <si>
    <t>GRAND TOTAL (A)+(B)+(C)</t>
  </si>
  <si>
    <t xml:space="preserve"> </t>
  </si>
  <si>
    <t>B 2</t>
  </si>
  <si>
    <t>Total number 
of  shares</t>
  </si>
  <si>
    <t>ii. Individual shareholders holding nominal   share capital in excess of Rs. 1 lakh.</t>
  </si>
  <si>
    <t>Shares  held  by Custodians and against     which Depository Receipts have been issued</t>
  </si>
  <si>
    <t>Individuals/ Hindu Undivided Family</t>
  </si>
  <si>
    <t>Any Others(Specify)</t>
  </si>
  <si>
    <t>Sub Total(A)(1)</t>
  </si>
  <si>
    <t>Individuals (Non-Residents Individuals/
Foreign Individuals)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</si>
  <si>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</si>
  <si>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</si>
  <si>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</si>
  <si>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</si>
  <si>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</si>
  <si>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</si>
  <si>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</si>
  <si>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</si>
  <si>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</si>
  <si>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</si>
  <si>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</si>
  <si>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</si>
  <si>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</si>
  <si>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</si>
  <si>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 xml:space="preserve">Statement showing Shareholding of persons belonging to the category </t>
  </si>
  <si>
    <t>“Promoter and Promoter Group”</t>
  </si>
  <si>
    <t>(I)(c)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</si>
  <si>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</si>
  <si>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</si>
  <si>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</si>
  <si>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</si>
  <si>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</si>
  <si>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</si>
  <si>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</si>
  <si>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</si>
  <si>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</si>
  <si>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</si>
  <si>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</si>
  <si>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</si>
  <si>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</si>
  <si>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</si>
  <si>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</si>
  <si>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</si>
  <si>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I</t>
  </si>
  <si>
    <t>Individuals</t>
  </si>
  <si>
    <t>Category 
code</t>
  </si>
  <si>
    <t>Number of shares held in dematerialized form</t>
  </si>
  <si>
    <t>Number of 
Shareholders</t>
  </si>
  <si>
    <t>Category of 
Shareholder</t>
  </si>
  <si>
    <t>Sr.No</t>
  </si>
  <si>
    <t>Notes</t>
  </si>
  <si>
    <t>Statement Showing Shareholding Pattern</t>
  </si>
  <si>
    <t>Name of the Company :</t>
  </si>
  <si>
    <t>Scrip Code :</t>
  </si>
  <si>
    <t>Quarter Ended :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</si>
  <si>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</si>
  <si>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</si>
  <si>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II</t>
  </si>
  <si>
    <t>d-i</t>
  </si>
  <si>
    <t>d-ii</t>
  </si>
  <si>
    <t>(h-i)</t>
  </si>
  <si>
    <t>(h-ii)</t>
  </si>
  <si>
    <t>(d)</t>
  </si>
  <si>
    <t>(e-i)</t>
  </si>
  <si>
    <t>(e-ii)</t>
  </si>
  <si>
    <t>(c-i)</t>
  </si>
  <si>
    <t>(c-ii)</t>
  </si>
  <si>
    <r>
      <t xml:space="preserve">Financial Institutions </t>
    </r>
    <r>
      <rPr>
        <vertAlign val="superscript"/>
        <sz val="11"/>
        <color indexed="8"/>
        <rFont val="Times New Roman"/>
        <family val="1"/>
      </rPr>
      <t xml:space="preserve">/ </t>
    </r>
    <r>
      <rPr>
        <sz val="11"/>
        <color indexed="8"/>
        <rFont val="Times New Roman"/>
        <family val="1"/>
      </rPr>
      <t>Banks</t>
    </r>
  </si>
  <si>
    <t>Individuals -i. Individual shareholders holding nominal share capital up to Rs 1 lakh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</si>
</sst>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-yyyy"/>
  </numFmts>
  <fonts count="1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2" fontId="1" fillId="0" borderId="1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2" fontId="1" fillId="0" borderId="6" xfId="0" applyNumberFormat="1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2" fontId="1" fillId="0" borderId="7" xfId="0" applyNumberFormat="1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/>
      <protection/>
    </xf>
    <xf numFmtId="2" fontId="5" fillId="2" borderId="1" xfId="0" applyNumberFormat="1" applyFont="1" applyFill="1" applyBorder="1" applyAlignment="1" applyProtection="1">
      <alignment horizontal="center" vertical="top" wrapText="1"/>
      <protection/>
    </xf>
    <xf numFmtId="0" fontId="7" fillId="2" borderId="1" xfId="0" applyFont="1" applyFill="1" applyBorder="1" applyAlignment="1" applyProtection="1">
      <alignment horizontal="center" vertical="top" wrapText="1"/>
      <protection/>
    </xf>
    <xf numFmtId="0" fontId="7" fillId="2" borderId="1" xfId="0" applyFont="1" applyFill="1" applyBorder="1" applyAlignment="1" applyProtection="1">
      <alignment vertical="top" wrapText="1"/>
      <protection/>
    </xf>
    <xf numFmtId="0" fontId="9" fillId="0" borderId="1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 horizontal="center"/>
      <protection/>
    </xf>
    <xf numFmtId="2" fontId="9" fillId="0" borderId="1" xfId="0" applyNumberFormat="1" applyFont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 vertical="top" wrapText="1"/>
      <protection/>
    </xf>
    <xf numFmtId="0" fontId="10" fillId="2" borderId="1" xfId="0" applyFont="1" applyFill="1" applyBorder="1" applyAlignment="1" applyProtection="1">
      <alignment vertical="top" wrapText="1"/>
      <protection/>
    </xf>
    <xf numFmtId="0" fontId="9" fillId="0" borderId="1" xfId="0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/>
      <protection/>
    </xf>
    <xf numFmtId="0" fontId="11" fillId="0" borderId="1" xfId="0" applyFont="1" applyBorder="1" applyAlignment="1" applyProtection="1">
      <alignment horizontal="center"/>
      <protection/>
    </xf>
    <xf numFmtId="2" fontId="11" fillId="0" borderId="1" xfId="0" applyNumberFormat="1" applyFont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 vertical="top" wrapText="1"/>
      <protection/>
    </xf>
    <xf numFmtId="0" fontId="11" fillId="2" borderId="1" xfId="0" applyFont="1" applyFill="1" applyBorder="1" applyAlignment="1" applyProtection="1">
      <alignment horizontal="center" vertical="top" wrapText="1"/>
      <protection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/>
      <protection locked="0"/>
    </xf>
    <xf numFmtId="0" fontId="13" fillId="0" borderId="1" xfId="0" applyFont="1" applyBorder="1" applyAlignment="1" applyProtection="1">
      <alignment horizontal="center"/>
      <protection locked="0"/>
    </xf>
    <xf numFmtId="2" fontId="13" fillId="0" borderId="1" xfId="0" applyNumberFormat="1" applyFont="1" applyBorder="1" applyAlignment="1" applyProtection="1">
      <alignment horizontal="center" vertical="top"/>
      <protection/>
    </xf>
    <xf numFmtId="0" fontId="13" fillId="0" borderId="1" xfId="0" applyFont="1" applyBorder="1" applyAlignment="1" applyProtection="1">
      <alignment horizontal="center"/>
      <protection/>
    </xf>
    <xf numFmtId="0" fontId="13" fillId="0" borderId="1" xfId="0" applyFont="1" applyBorder="1" applyAlignment="1" applyProtection="1">
      <alignment/>
      <protection/>
    </xf>
    <xf numFmtId="2" fontId="13" fillId="0" borderId="1" xfId="0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6" fillId="0" borderId="1" xfId="0" applyFont="1" applyBorder="1" applyAlignment="1" applyProtection="1">
      <alignment horizontal="left" vertical="top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left" vertical="top"/>
      <protection locked="0"/>
    </xf>
    <xf numFmtId="0" fontId="15" fillId="0" borderId="1" xfId="0" applyFont="1" applyBorder="1" applyAlignment="1" applyProtection="1">
      <alignment horizontal="left" vertical="top"/>
      <protection/>
    </xf>
    <xf numFmtId="0" fontId="16" fillId="0" borderId="1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 vertical="top" wrapText="1"/>
      <protection/>
    </xf>
    <xf numFmtId="0" fontId="13" fillId="0" borderId="1" xfId="0" applyFont="1" applyBorder="1" applyAlignment="1" applyProtection="1">
      <alignment horizontal="center" vertical="top"/>
      <protection/>
    </xf>
    <xf numFmtId="0" fontId="13" fillId="0" borderId="1" xfId="0" applyFont="1" applyBorder="1" applyAlignment="1" applyProtection="1">
      <alignment vertical="top"/>
      <protection/>
    </xf>
    <xf numFmtId="0" fontId="3" fillId="0" borderId="1" xfId="0" applyFont="1" applyBorder="1" applyAlignment="1" applyProtection="1">
      <alignment horizontal="center" vertical="top"/>
      <protection/>
    </xf>
    <xf numFmtId="2" fontId="3" fillId="0" borderId="1" xfId="0" applyNumberFormat="1" applyFont="1" applyBorder="1" applyAlignment="1" applyProtection="1">
      <alignment horizontal="center" vertical="top"/>
      <protection/>
    </xf>
    <xf numFmtId="0" fontId="3" fillId="0" borderId="1" xfId="0" applyFont="1" applyBorder="1" applyAlignment="1" applyProtection="1">
      <alignment horizontal="center"/>
      <protection/>
    </xf>
    <xf numFmtId="2" fontId="3" fillId="0" borderId="1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2" xfId="0" applyFont="1" applyBorder="1" applyAlignment="1" applyProtection="1">
      <alignment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3" fillId="0" borderId="13" xfId="0" applyFont="1" applyBorder="1" applyAlignment="1" applyProtection="1">
      <alignment horizontal="center" vertical="top"/>
      <protection/>
    </xf>
    <xf numFmtId="2" fontId="1" fillId="0" borderId="8" xfId="0" applyNumberFormat="1" applyFont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vertical="top" wrapText="1"/>
      <protection locked="0"/>
    </xf>
    <xf numFmtId="2" fontId="1" fillId="0" borderId="0" xfId="0" applyNumberFormat="1" applyFont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 locked="0"/>
    </xf>
    <xf numFmtId="2" fontId="13" fillId="0" borderId="12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 vertical="top"/>
      <protection locked="0"/>
    </xf>
    <xf numFmtId="2" fontId="13" fillId="0" borderId="1" xfId="0" applyNumberFormat="1" applyFont="1" applyBorder="1" applyAlignment="1" applyProtection="1">
      <alignment horizontal="center" vertical="top"/>
      <protection locked="0"/>
    </xf>
    <xf numFmtId="0" fontId="13" fillId="0" borderId="0" xfId="0" applyFont="1" applyAlignment="1" applyProtection="1">
      <alignment/>
      <protection locked="0"/>
    </xf>
    <xf numFmtId="0" fontId="5" fillId="2" borderId="1" xfId="0" applyFont="1" applyFill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top"/>
      <protection/>
    </xf>
    <xf numFmtId="0" fontId="14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u val="none"/>
        <strike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pane ySplit="8" topLeftCell="BM21" activePane="bottomLeft" state="frozen"/>
      <selection pane="topLeft" activeCell="A1" sqref="A1"/>
      <selection pane="bottomLeft" activeCell="B54" sqref="B54"/>
    </sheetView>
  </sheetViews>
  <sheetFormatPr defaultColWidth="9.140625" defaultRowHeight="12.75" zeroHeight="1"/>
  <cols>
    <col min="1" max="1" width="9.7109375" style="3" customWidth="1"/>
    <col min="2" max="2" width="41.28125" style="2" customWidth="1"/>
    <col min="3" max="3" width="14.57421875" style="2" customWidth="1"/>
    <col min="4" max="4" width="19.421875" style="3" customWidth="1"/>
    <col min="5" max="5" width="19.8515625" style="3" customWidth="1"/>
    <col min="6" max="6" width="18.140625" style="4" customWidth="1"/>
    <col min="7" max="7" width="16.57421875" style="4" customWidth="1"/>
    <col min="8" max="16384" width="0" style="2" hidden="1" customWidth="1"/>
  </cols>
  <sheetData>
    <row r="1" spans="3:5" ht="18.75">
      <c r="C1" s="73" t="s">
        <v>80</v>
      </c>
      <c r="D1" s="74"/>
      <c r="E1" s="75"/>
    </row>
    <row r="2" spans="3:7" ht="10.5" customHeight="1">
      <c r="C2" s="6"/>
      <c r="D2" s="7"/>
      <c r="E2" s="8"/>
      <c r="F2" s="9"/>
      <c r="G2" s="9"/>
    </row>
    <row r="3" spans="2:8" ht="15.75" customHeight="1">
      <c r="B3" s="66" t="s">
        <v>81</v>
      </c>
      <c r="C3" s="76"/>
      <c r="D3" s="77"/>
      <c r="E3" s="77"/>
      <c r="F3" s="77"/>
      <c r="G3" s="40"/>
      <c r="H3" s="5"/>
    </row>
    <row r="4" spans="3:7" ht="12" customHeight="1" thickBot="1">
      <c r="C4" s="12"/>
      <c r="D4" s="13"/>
      <c r="E4" s="10"/>
      <c r="F4" s="62"/>
      <c r="G4" s="62"/>
    </row>
    <row r="5" spans="2:8" ht="18.75" customHeight="1" thickBot="1">
      <c r="B5" s="66" t="s">
        <v>82</v>
      </c>
      <c r="C5" s="67"/>
      <c r="D5" s="40"/>
      <c r="E5" s="66" t="s">
        <v>83</v>
      </c>
      <c r="F5" s="68"/>
      <c r="G5" s="65"/>
      <c r="H5" s="5"/>
    </row>
    <row r="6" spans="3:7" ht="15" customHeight="1">
      <c r="C6" s="12"/>
      <c r="D6" s="13"/>
      <c r="E6" s="10"/>
      <c r="F6" s="11"/>
      <c r="G6" s="11"/>
    </row>
    <row r="7" spans="1:7" s="14" customFormat="1" ht="34.5" customHeight="1">
      <c r="A7" s="72" t="s">
        <v>74</v>
      </c>
      <c r="B7" s="72" t="s">
        <v>77</v>
      </c>
      <c r="C7" s="72" t="s">
        <v>76</v>
      </c>
      <c r="D7" s="72" t="s">
        <v>32</v>
      </c>
      <c r="E7" s="72" t="s">
        <v>75</v>
      </c>
      <c r="F7" s="72" t="s">
        <v>0</v>
      </c>
      <c r="G7" s="72"/>
    </row>
    <row r="8" spans="1:7" s="14" customFormat="1" ht="32.25" customHeight="1">
      <c r="A8" s="72"/>
      <c r="B8" s="72"/>
      <c r="C8" s="72"/>
      <c r="D8" s="72"/>
      <c r="E8" s="72"/>
      <c r="F8" s="15" t="s">
        <v>84</v>
      </c>
      <c r="G8" s="15" t="s">
        <v>1</v>
      </c>
    </row>
    <row r="9" spans="1:7" ht="30.75">
      <c r="A9" s="16" t="s">
        <v>2</v>
      </c>
      <c r="B9" s="17" t="s">
        <v>85</v>
      </c>
      <c r="C9" s="18"/>
      <c r="D9" s="19" t="s">
        <v>30</v>
      </c>
      <c r="E9" s="19"/>
      <c r="F9" s="20"/>
      <c r="G9" s="20"/>
    </row>
    <row r="10" spans="1:7" ht="15">
      <c r="A10" s="16">
        <v>1</v>
      </c>
      <c r="B10" s="17" t="s">
        <v>3</v>
      </c>
      <c r="C10" s="18"/>
      <c r="D10" s="19"/>
      <c r="E10" s="19"/>
      <c r="F10" s="20"/>
      <c r="G10" s="20"/>
    </row>
    <row r="11" spans="1:7" ht="15">
      <c r="A11" s="21" t="s">
        <v>4</v>
      </c>
      <c r="B11" s="22" t="s">
        <v>35</v>
      </c>
      <c r="C11" s="23"/>
      <c r="D11" s="24"/>
      <c r="E11" s="24"/>
      <c r="F11" s="20" t="e">
        <f>(D11*100)/$D$65</f>
        <v>#DIV/0!</v>
      </c>
      <c r="G11" s="20" t="e">
        <f>(D11*100)/$D$69</f>
        <v>#DIV/0!</v>
      </c>
    </row>
    <row r="12" spans="1:7" ht="15">
      <c r="A12" s="21" t="s">
        <v>5</v>
      </c>
      <c r="B12" s="22" t="s">
        <v>6</v>
      </c>
      <c r="C12" s="23"/>
      <c r="D12" s="24"/>
      <c r="E12" s="24"/>
      <c r="F12" s="20" t="e">
        <f aca="true" t="shared" si="0" ref="F12:F17">(D12*100)/$D$65</f>
        <v>#DIV/0!</v>
      </c>
      <c r="G12" s="20" t="e">
        <f aca="true" t="shared" si="1" ref="G12:G17">(D12*100)/$D$69</f>
        <v>#DIV/0!</v>
      </c>
    </row>
    <row r="13" spans="1:7" ht="15">
      <c r="A13" s="21" t="s">
        <v>7</v>
      </c>
      <c r="B13" s="22" t="s">
        <v>8</v>
      </c>
      <c r="C13" s="23"/>
      <c r="D13" s="24"/>
      <c r="E13" s="24"/>
      <c r="F13" s="20" t="e">
        <f t="shared" si="0"/>
        <v>#DIV/0!</v>
      </c>
      <c r="G13" s="20" t="e">
        <f t="shared" si="1"/>
        <v>#DIV/0!</v>
      </c>
    </row>
    <row r="14" spans="1:7" ht="15">
      <c r="A14" s="21" t="s">
        <v>91</v>
      </c>
      <c r="B14" s="22" t="s">
        <v>9</v>
      </c>
      <c r="C14" s="23"/>
      <c r="D14" s="24"/>
      <c r="E14" s="24"/>
      <c r="F14" s="20" t="e">
        <f t="shared" si="0"/>
        <v>#DIV/0!</v>
      </c>
      <c r="G14" s="20" t="e">
        <f t="shared" si="1"/>
        <v>#DIV/0!</v>
      </c>
    </row>
    <row r="15" spans="1:7" ht="15">
      <c r="A15" s="21" t="s">
        <v>10</v>
      </c>
      <c r="B15" s="22" t="s">
        <v>36</v>
      </c>
      <c r="C15" s="18"/>
      <c r="D15" s="19"/>
      <c r="E15" s="19"/>
      <c r="F15" s="20" t="e">
        <f t="shared" si="0"/>
        <v>#DIV/0!</v>
      </c>
      <c r="G15" s="20" t="e">
        <f t="shared" si="1"/>
        <v>#DIV/0!</v>
      </c>
    </row>
    <row r="16" spans="1:7" ht="15">
      <c r="A16" s="63" t="s">
        <v>92</v>
      </c>
      <c r="B16" s="64"/>
      <c r="C16" s="23"/>
      <c r="D16" s="24"/>
      <c r="E16" s="24"/>
      <c r="F16" s="20" t="e">
        <f t="shared" si="0"/>
        <v>#DIV/0!</v>
      </c>
      <c r="G16" s="20" t="e">
        <f t="shared" si="1"/>
        <v>#DIV/0!</v>
      </c>
    </row>
    <row r="17" spans="1:7" ht="15">
      <c r="A17" s="63" t="s">
        <v>93</v>
      </c>
      <c r="B17" s="64"/>
      <c r="C17" s="23"/>
      <c r="D17" s="24"/>
      <c r="E17" s="24"/>
      <c r="F17" s="20" t="e">
        <f t="shared" si="0"/>
        <v>#DIV/0!</v>
      </c>
      <c r="G17" s="20" t="e">
        <f t="shared" si="1"/>
        <v>#DIV/0!</v>
      </c>
    </row>
    <row r="18" spans="1:7" ht="15">
      <c r="A18" s="63"/>
      <c r="B18" s="64"/>
      <c r="C18" s="23"/>
      <c r="D18" s="24"/>
      <c r="E18" s="24"/>
      <c r="F18" s="20"/>
      <c r="G18" s="20"/>
    </row>
    <row r="19" spans="1:7" ht="15">
      <c r="A19" s="21"/>
      <c r="B19" s="22"/>
      <c r="C19" s="18"/>
      <c r="D19" s="19"/>
      <c r="E19" s="19"/>
      <c r="F19" s="20"/>
      <c r="G19" s="20"/>
    </row>
    <row r="20" spans="1:7" ht="14.25">
      <c r="A20" s="16"/>
      <c r="B20" s="17" t="s">
        <v>37</v>
      </c>
      <c r="C20" s="25">
        <f>SUM(C11:C19)</f>
        <v>0</v>
      </c>
      <c r="D20" s="26">
        <f>SUM(D11:D19)</f>
        <v>0</v>
      </c>
      <c r="E20" s="26">
        <f>SUM(E11:E19)</f>
        <v>0</v>
      </c>
      <c r="F20" s="27" t="e">
        <f>SUM(F11:F19)</f>
        <v>#DIV/0!</v>
      </c>
      <c r="G20" s="27" t="e">
        <f>SUM(G11:G19)</f>
        <v>#DIV/0!</v>
      </c>
    </row>
    <row r="21" spans="1:7" ht="15">
      <c r="A21" s="16"/>
      <c r="B21" s="22"/>
      <c r="C21" s="18"/>
      <c r="D21" s="19"/>
      <c r="E21" s="19"/>
      <c r="F21" s="20"/>
      <c r="G21" s="20"/>
    </row>
    <row r="22" spans="1:7" ht="15">
      <c r="A22" s="16">
        <v>2</v>
      </c>
      <c r="B22" s="17" t="s">
        <v>12</v>
      </c>
      <c r="C22" s="18"/>
      <c r="D22" s="19"/>
      <c r="E22" s="19"/>
      <c r="F22" s="20"/>
      <c r="G22" s="20"/>
    </row>
    <row r="23" spans="1:7" ht="30">
      <c r="A23" s="21" t="s">
        <v>39</v>
      </c>
      <c r="B23" s="22" t="s">
        <v>38</v>
      </c>
      <c r="C23" s="23"/>
      <c r="D23" s="24"/>
      <c r="E23" s="24"/>
      <c r="F23" s="20" t="e">
        <f aca="true" t="shared" si="2" ref="F23:F28">(D23*100)/$D$65</f>
        <v>#DIV/0!</v>
      </c>
      <c r="G23" s="20" t="e">
        <f aca="true" t="shared" si="3" ref="G23:G28">(D23*100)/$D$69</f>
        <v>#DIV/0!</v>
      </c>
    </row>
    <row r="24" spans="1:7" ht="15">
      <c r="A24" s="21" t="s">
        <v>40</v>
      </c>
      <c r="B24" s="22" t="s">
        <v>8</v>
      </c>
      <c r="C24" s="23"/>
      <c r="D24" s="24"/>
      <c r="E24" s="24"/>
      <c r="F24" s="20" t="e">
        <f t="shared" si="2"/>
        <v>#DIV/0!</v>
      </c>
      <c r="G24" s="20" t="e">
        <f t="shared" si="3"/>
        <v>#DIV/0!</v>
      </c>
    </row>
    <row r="25" spans="1:7" ht="15">
      <c r="A25" s="21" t="s">
        <v>41</v>
      </c>
      <c r="B25" s="22" t="s">
        <v>13</v>
      </c>
      <c r="C25" s="23"/>
      <c r="D25" s="24"/>
      <c r="E25" s="24"/>
      <c r="F25" s="20" t="e">
        <f t="shared" si="2"/>
        <v>#DIV/0!</v>
      </c>
      <c r="G25" s="20" t="e">
        <f t="shared" si="3"/>
        <v>#DIV/0!</v>
      </c>
    </row>
    <row r="26" spans="1:7" ht="15">
      <c r="A26" s="21" t="s">
        <v>42</v>
      </c>
      <c r="B26" s="22" t="s">
        <v>36</v>
      </c>
      <c r="C26" s="18"/>
      <c r="D26" s="19"/>
      <c r="E26" s="19"/>
      <c r="F26" s="20" t="e">
        <f t="shared" si="2"/>
        <v>#DIV/0!</v>
      </c>
      <c r="G26" s="20" t="e">
        <f t="shared" si="3"/>
        <v>#DIV/0!</v>
      </c>
    </row>
    <row r="27" spans="1:7" ht="15">
      <c r="A27" s="63" t="s">
        <v>87</v>
      </c>
      <c r="B27" s="64"/>
      <c r="C27" s="23"/>
      <c r="D27" s="24"/>
      <c r="E27" s="24"/>
      <c r="F27" s="20" t="e">
        <f t="shared" si="2"/>
        <v>#DIV/0!</v>
      </c>
      <c r="G27" s="20" t="e">
        <f t="shared" si="3"/>
        <v>#DIV/0!</v>
      </c>
    </row>
    <row r="28" spans="1:7" ht="15">
      <c r="A28" s="63" t="s">
        <v>88</v>
      </c>
      <c r="B28" s="64"/>
      <c r="C28" s="23"/>
      <c r="D28" s="24"/>
      <c r="E28" s="24"/>
      <c r="F28" s="20" t="e">
        <f t="shared" si="2"/>
        <v>#DIV/0!</v>
      </c>
      <c r="G28" s="20" t="e">
        <f t="shared" si="3"/>
        <v>#DIV/0!</v>
      </c>
    </row>
    <row r="29" spans="1:7" ht="15">
      <c r="A29" s="63"/>
      <c r="B29" s="64"/>
      <c r="C29" s="23"/>
      <c r="D29" s="24"/>
      <c r="E29" s="24"/>
      <c r="F29" s="20"/>
      <c r="G29" s="20"/>
    </row>
    <row r="30" spans="1:7" ht="17.25" customHeight="1">
      <c r="A30" s="21"/>
      <c r="B30" s="22"/>
      <c r="C30" s="18"/>
      <c r="D30" s="19"/>
      <c r="E30" s="19"/>
      <c r="F30" s="20"/>
      <c r="G30" s="20"/>
    </row>
    <row r="31" spans="1:7" ht="14.25">
      <c r="A31" s="16"/>
      <c r="B31" s="17" t="s">
        <v>43</v>
      </c>
      <c r="C31" s="25">
        <f>SUM(C23:C30)</f>
        <v>0</v>
      </c>
      <c r="D31" s="26">
        <f>SUM(D23:D30)</f>
        <v>0</v>
      </c>
      <c r="E31" s="26">
        <f>SUM(E23:E30)</f>
        <v>0</v>
      </c>
      <c r="F31" s="27" t="e">
        <f>SUM(F23:F30)</f>
        <v>#DIV/0!</v>
      </c>
      <c r="G31" s="27" t="e">
        <f>SUM(G23:G30)</f>
        <v>#DIV/0!</v>
      </c>
    </row>
    <row r="32" spans="1:7" ht="15">
      <c r="A32" s="16"/>
      <c r="B32" s="17"/>
      <c r="C32" s="18"/>
      <c r="D32" s="19"/>
      <c r="E32" s="19"/>
      <c r="F32" s="20"/>
      <c r="G32" s="20"/>
    </row>
    <row r="33" spans="1:7" ht="28.5">
      <c r="A33" s="28"/>
      <c r="B33" s="17" t="s">
        <v>14</v>
      </c>
      <c r="C33" s="25">
        <f>C20+C31</f>
        <v>0</v>
      </c>
      <c r="D33" s="26">
        <f>(D20+D31)</f>
        <v>0</v>
      </c>
      <c r="E33" s="26">
        <f>E20+E31</f>
        <v>0</v>
      </c>
      <c r="F33" s="27" t="e">
        <f>(D33*100)/D65</f>
        <v>#DIV/0!</v>
      </c>
      <c r="G33" s="27" t="e">
        <f>(D33*100)/D69</f>
        <v>#DIV/0!</v>
      </c>
    </row>
    <row r="34" spans="1:7" ht="15">
      <c r="A34" s="28"/>
      <c r="B34" s="17"/>
      <c r="C34" s="18"/>
      <c r="D34" s="19"/>
      <c r="E34" s="19"/>
      <c r="F34" s="20"/>
      <c r="G34" s="20"/>
    </row>
    <row r="35" spans="1:7" ht="15">
      <c r="A35" s="16" t="s">
        <v>15</v>
      </c>
      <c r="B35" s="17" t="s">
        <v>26</v>
      </c>
      <c r="C35" s="18"/>
      <c r="D35" s="19"/>
      <c r="E35" s="19"/>
      <c r="F35" s="20"/>
      <c r="G35" s="20"/>
    </row>
    <row r="36" spans="1:7" ht="15">
      <c r="A36" s="16">
        <v>1</v>
      </c>
      <c r="B36" s="17" t="s">
        <v>13</v>
      </c>
      <c r="C36" s="18"/>
      <c r="D36" s="19"/>
      <c r="E36" s="19"/>
      <c r="F36" s="20"/>
      <c r="G36" s="20"/>
    </row>
    <row r="37" spans="1:7" ht="15">
      <c r="A37" s="21" t="s">
        <v>4</v>
      </c>
      <c r="B37" s="22" t="s">
        <v>44</v>
      </c>
      <c r="C37" s="23"/>
      <c r="D37" s="24"/>
      <c r="E37" s="24"/>
      <c r="F37" s="20" t="e">
        <f>(D37*100)/$D$65</f>
        <v>#DIV/0!</v>
      </c>
      <c r="G37" s="20" t="e">
        <f>(D37*100)/$D$69</f>
        <v>#DIV/0!</v>
      </c>
    </row>
    <row r="38" spans="1:7" ht="18">
      <c r="A38" s="21" t="s">
        <v>5</v>
      </c>
      <c r="B38" s="22" t="s">
        <v>96</v>
      </c>
      <c r="C38" s="23"/>
      <c r="D38" s="24"/>
      <c r="E38" s="24"/>
      <c r="F38" s="20" t="e">
        <f aca="true" t="shared" si="4" ref="F38:F46">(D38*100)/$D$65</f>
        <v>#DIV/0!</v>
      </c>
      <c r="G38" s="20" t="e">
        <f aca="true" t="shared" si="5" ref="G38:G46">(D38*100)/$D$69</f>
        <v>#DIV/0!</v>
      </c>
    </row>
    <row r="39" spans="1:7" ht="15">
      <c r="A39" s="21" t="s">
        <v>7</v>
      </c>
      <c r="B39" s="22" t="s">
        <v>6</v>
      </c>
      <c r="C39" s="23"/>
      <c r="D39" s="24"/>
      <c r="E39" s="24"/>
      <c r="F39" s="20" t="e">
        <f t="shared" si="4"/>
        <v>#DIV/0!</v>
      </c>
      <c r="G39" s="20" t="e">
        <f t="shared" si="5"/>
        <v>#DIV/0!</v>
      </c>
    </row>
    <row r="40" spans="1:7" ht="15">
      <c r="A40" s="21" t="s">
        <v>27</v>
      </c>
      <c r="B40" s="22" t="s">
        <v>45</v>
      </c>
      <c r="C40" s="23"/>
      <c r="D40" s="24"/>
      <c r="E40" s="24"/>
      <c r="F40" s="20" t="e">
        <f t="shared" si="4"/>
        <v>#DIV/0!</v>
      </c>
      <c r="G40" s="20" t="e">
        <f t="shared" si="5"/>
        <v>#DIV/0!</v>
      </c>
    </row>
    <row r="41" spans="1:7" ht="15">
      <c r="A41" s="21" t="s">
        <v>10</v>
      </c>
      <c r="B41" s="22" t="s">
        <v>28</v>
      </c>
      <c r="C41" s="23"/>
      <c r="D41" s="24"/>
      <c r="E41" s="24"/>
      <c r="F41" s="20" t="e">
        <f t="shared" si="4"/>
        <v>#DIV/0!</v>
      </c>
      <c r="G41" s="20" t="e">
        <f t="shared" si="5"/>
        <v>#DIV/0!</v>
      </c>
    </row>
    <row r="42" spans="1:7" ht="15">
      <c r="A42" s="21" t="s">
        <v>16</v>
      </c>
      <c r="B42" s="22" t="s">
        <v>17</v>
      </c>
      <c r="C42" s="23"/>
      <c r="D42" s="24"/>
      <c r="E42" s="24"/>
      <c r="F42" s="20" t="e">
        <f t="shared" si="4"/>
        <v>#DIV/0!</v>
      </c>
      <c r="G42" s="20" t="e">
        <f t="shared" si="5"/>
        <v>#DIV/0!</v>
      </c>
    </row>
    <row r="43" spans="1:7" ht="15">
      <c r="A43" s="21" t="s">
        <v>18</v>
      </c>
      <c r="B43" s="22" t="s">
        <v>46</v>
      </c>
      <c r="C43" s="23"/>
      <c r="D43" s="24"/>
      <c r="E43" s="24"/>
      <c r="F43" s="20" t="e">
        <f t="shared" si="4"/>
        <v>#DIV/0!</v>
      </c>
      <c r="G43" s="20" t="e">
        <f t="shared" si="5"/>
        <v>#DIV/0!</v>
      </c>
    </row>
    <row r="44" spans="1:7" ht="15">
      <c r="A44" s="21" t="s">
        <v>19</v>
      </c>
      <c r="B44" s="22" t="s">
        <v>11</v>
      </c>
      <c r="C44" s="18"/>
      <c r="D44" s="19"/>
      <c r="E44" s="19"/>
      <c r="F44" s="20" t="e">
        <f t="shared" si="4"/>
        <v>#DIV/0!</v>
      </c>
      <c r="G44" s="20" t="e">
        <f t="shared" si="5"/>
        <v>#DIV/0!</v>
      </c>
    </row>
    <row r="45" spans="1:7" ht="15">
      <c r="A45" s="63" t="s">
        <v>89</v>
      </c>
      <c r="B45" s="64"/>
      <c r="C45" s="23"/>
      <c r="D45" s="24"/>
      <c r="E45" s="24"/>
      <c r="F45" s="20" t="e">
        <f t="shared" si="4"/>
        <v>#DIV/0!</v>
      </c>
      <c r="G45" s="20" t="e">
        <f t="shared" si="5"/>
        <v>#DIV/0!</v>
      </c>
    </row>
    <row r="46" spans="1:7" ht="15">
      <c r="A46" s="63" t="s">
        <v>90</v>
      </c>
      <c r="B46" s="64"/>
      <c r="C46" s="23"/>
      <c r="D46" s="24"/>
      <c r="E46" s="24"/>
      <c r="F46" s="20" t="e">
        <f t="shared" si="4"/>
        <v>#DIV/0!</v>
      </c>
      <c r="G46" s="20" t="e">
        <f t="shared" si="5"/>
        <v>#DIV/0!</v>
      </c>
    </row>
    <row r="47" spans="1:7" ht="15">
      <c r="A47" s="63"/>
      <c r="B47" s="64"/>
      <c r="C47" s="23"/>
      <c r="D47" s="24"/>
      <c r="E47" s="24"/>
      <c r="F47" s="20"/>
      <c r="G47" s="20"/>
    </row>
    <row r="48" spans="1:7" ht="15">
      <c r="A48" s="21"/>
      <c r="B48" s="22"/>
      <c r="C48" s="18"/>
      <c r="D48" s="19"/>
      <c r="E48" s="19"/>
      <c r="F48" s="20"/>
      <c r="G48" s="20"/>
    </row>
    <row r="49" spans="1:7" ht="15">
      <c r="A49" s="28"/>
      <c r="B49" s="17" t="s">
        <v>20</v>
      </c>
      <c r="C49" s="25">
        <f>SUM(C37:C48)</f>
        <v>0</v>
      </c>
      <c r="D49" s="26">
        <f>SUM(D37:D48)</f>
        <v>0</v>
      </c>
      <c r="E49" s="26">
        <f>SUM(E37:E48)</f>
        <v>0</v>
      </c>
      <c r="F49" s="27" t="e">
        <f>SUM(F37:F48)</f>
        <v>#DIV/0!</v>
      </c>
      <c r="G49" s="27" t="e">
        <f>SUM(G37:G48)</f>
        <v>#DIV/0!</v>
      </c>
    </row>
    <row r="50" spans="1:7" ht="15">
      <c r="A50" s="28"/>
      <c r="B50" s="17"/>
      <c r="C50" s="18"/>
      <c r="D50" s="19"/>
      <c r="E50" s="19"/>
      <c r="F50" s="20"/>
      <c r="G50" s="20"/>
    </row>
    <row r="51" spans="1:7" ht="15">
      <c r="A51" s="16" t="s">
        <v>31</v>
      </c>
      <c r="B51" s="17" t="s">
        <v>21</v>
      </c>
      <c r="C51" s="18"/>
      <c r="D51" s="19"/>
      <c r="E51" s="19"/>
      <c r="F51" s="20"/>
      <c r="G51" s="20"/>
    </row>
    <row r="52" spans="1:7" ht="15">
      <c r="A52" s="21" t="s">
        <v>4</v>
      </c>
      <c r="B52" s="22" t="s">
        <v>8</v>
      </c>
      <c r="C52" s="23"/>
      <c r="D52" s="24"/>
      <c r="E52" s="24"/>
      <c r="F52" s="20" t="e">
        <f>(D52*100)/$D$65</f>
        <v>#DIV/0!</v>
      </c>
      <c r="G52" s="20" t="e">
        <f>(D52*100)/$D$69</f>
        <v>#DIV/0!</v>
      </c>
    </row>
    <row r="53" spans="1:7" ht="15">
      <c r="A53" s="21" t="s">
        <v>5</v>
      </c>
      <c r="B53" s="22" t="s">
        <v>73</v>
      </c>
      <c r="C53" s="18"/>
      <c r="D53" s="19"/>
      <c r="E53" s="19"/>
      <c r="F53" s="20"/>
      <c r="G53" s="20"/>
    </row>
    <row r="54" spans="1:7" ht="30">
      <c r="A54" s="19" t="s">
        <v>72</v>
      </c>
      <c r="B54" s="22" t="s">
        <v>97</v>
      </c>
      <c r="C54" s="23"/>
      <c r="D54" s="24"/>
      <c r="E54" s="24"/>
      <c r="F54" s="20" t="e">
        <f>(D54*100)/$D$65</f>
        <v>#DIV/0!</v>
      </c>
      <c r="G54" s="20" t="e">
        <f>(D54*100)/$D$69</f>
        <v>#DIV/0!</v>
      </c>
    </row>
    <row r="55" spans="1:7" ht="27.75" customHeight="1">
      <c r="A55" s="28" t="s">
        <v>86</v>
      </c>
      <c r="B55" s="22" t="s">
        <v>33</v>
      </c>
      <c r="C55" s="23"/>
      <c r="D55" s="24"/>
      <c r="E55" s="24"/>
      <c r="F55" s="20" t="e">
        <f>(D55*100)/$D$65</f>
        <v>#DIV/0!</v>
      </c>
      <c r="G55" s="20" t="e">
        <f>(D55*100)/$D$69</f>
        <v>#DIV/0!</v>
      </c>
    </row>
    <row r="56" spans="1:7" ht="15">
      <c r="A56" s="21" t="s">
        <v>7</v>
      </c>
      <c r="B56" s="22" t="s">
        <v>11</v>
      </c>
      <c r="C56" s="18"/>
      <c r="D56" s="19"/>
      <c r="E56" s="19"/>
      <c r="F56" s="20"/>
      <c r="G56" s="20"/>
    </row>
    <row r="57" spans="1:7" ht="15">
      <c r="A57" s="63" t="s">
        <v>94</v>
      </c>
      <c r="B57" s="64"/>
      <c r="C57" s="23"/>
      <c r="D57" s="24"/>
      <c r="E57" s="24"/>
      <c r="F57" s="20" t="e">
        <f>(D57*100)/$D$65</f>
        <v>#DIV/0!</v>
      </c>
      <c r="G57" s="20" t="e">
        <f>(D57*100)/$D$69</f>
        <v>#DIV/0!</v>
      </c>
    </row>
    <row r="58" spans="1:7" ht="15">
      <c r="A58" s="63" t="s">
        <v>95</v>
      </c>
      <c r="B58" s="64"/>
      <c r="C58" s="23"/>
      <c r="D58" s="24"/>
      <c r="E58" s="24"/>
      <c r="F58" s="20" t="e">
        <f>(D58*100)/$D$65</f>
        <v>#DIV/0!</v>
      </c>
      <c r="G58" s="20" t="e">
        <f>(D58*100)/$D$69</f>
        <v>#DIV/0!</v>
      </c>
    </row>
    <row r="59" spans="1:7" ht="15">
      <c r="A59" s="63"/>
      <c r="B59" s="64"/>
      <c r="C59" s="23"/>
      <c r="D59" s="24"/>
      <c r="E59" s="24"/>
      <c r="F59" s="20"/>
      <c r="G59" s="20"/>
    </row>
    <row r="60" spans="1:7" ht="15">
      <c r="A60" s="21"/>
      <c r="B60" s="22"/>
      <c r="C60" s="18"/>
      <c r="D60" s="19"/>
      <c r="E60" s="19"/>
      <c r="F60" s="20"/>
      <c r="G60" s="20"/>
    </row>
    <row r="61" spans="1:7" s="1" customFormat="1" ht="14.25">
      <c r="A61" s="29"/>
      <c r="B61" s="17" t="s">
        <v>22</v>
      </c>
      <c r="C61" s="25">
        <f>SUM(C52:C60)</f>
        <v>0</v>
      </c>
      <c r="D61" s="26">
        <f>SUM(D52:D60)</f>
        <v>0</v>
      </c>
      <c r="E61" s="26">
        <f>SUM(E52:E60)</f>
        <v>0</v>
      </c>
      <c r="F61" s="27" t="e">
        <f>SUM(F52:F60)</f>
        <v>#DIV/0!</v>
      </c>
      <c r="G61" s="27" t="e">
        <f>SUM(G52:G60)</f>
        <v>#DIV/0!</v>
      </c>
    </row>
    <row r="62" spans="1:7" s="1" customFormat="1" ht="15">
      <c r="A62" s="29"/>
      <c r="B62" s="17"/>
      <c r="C62" s="18"/>
      <c r="D62" s="19"/>
      <c r="E62" s="19"/>
      <c r="F62" s="20"/>
      <c r="G62" s="20"/>
    </row>
    <row r="63" spans="1:7" s="1" customFormat="1" ht="28.5">
      <c r="A63" s="30" t="s">
        <v>15</v>
      </c>
      <c r="B63" s="17" t="s">
        <v>23</v>
      </c>
      <c r="C63" s="25">
        <f>C49+C61</f>
        <v>0</v>
      </c>
      <c r="D63" s="26">
        <f>(D49+D61)</f>
        <v>0</v>
      </c>
      <c r="E63" s="26">
        <f>E49+E61</f>
        <v>0</v>
      </c>
      <c r="F63" s="27" t="e">
        <f>F49+F61</f>
        <v>#DIV/0!</v>
      </c>
      <c r="G63" s="27" t="e">
        <f>G49+G61</f>
        <v>#DIV/0!</v>
      </c>
    </row>
    <row r="64" spans="1:7" s="1" customFormat="1" ht="15">
      <c r="A64" s="29"/>
      <c r="B64" s="17"/>
      <c r="C64" s="18"/>
      <c r="D64" s="19"/>
      <c r="E64" s="19"/>
      <c r="F64" s="20"/>
      <c r="G64" s="20"/>
    </row>
    <row r="65" spans="1:7" s="1" customFormat="1" ht="14.25">
      <c r="A65" s="29"/>
      <c r="B65" s="17" t="s">
        <v>24</v>
      </c>
      <c r="C65" s="25">
        <f>C33+C63</f>
        <v>0</v>
      </c>
      <c r="D65" s="26">
        <f>(D33+D63)</f>
        <v>0</v>
      </c>
      <c r="E65" s="26">
        <f>E33+E63</f>
        <v>0</v>
      </c>
      <c r="F65" s="26" t="e">
        <f>(F33+F63)</f>
        <v>#DIV/0!</v>
      </c>
      <c r="G65" s="26" t="e">
        <f>(G33+G63)</f>
        <v>#DIV/0!</v>
      </c>
    </row>
    <row r="66" spans="1:7" s="1" customFormat="1" ht="15">
      <c r="A66" s="29"/>
      <c r="B66" s="17"/>
      <c r="C66" s="18"/>
      <c r="D66" s="19"/>
      <c r="E66" s="19"/>
      <c r="F66" s="20"/>
      <c r="G66" s="20"/>
    </row>
    <row r="67" spans="1:7" ht="30">
      <c r="A67" s="16" t="s">
        <v>25</v>
      </c>
      <c r="B67" s="22" t="s">
        <v>34</v>
      </c>
      <c r="C67" s="31"/>
      <c r="D67" s="32"/>
      <c r="E67" s="32"/>
      <c r="F67" s="27"/>
      <c r="G67" s="27" t="e">
        <f>(D67*100)/D69</f>
        <v>#DIV/0!</v>
      </c>
    </row>
    <row r="68" spans="1:7" ht="15">
      <c r="A68" s="21"/>
      <c r="B68" s="22"/>
      <c r="C68" s="18"/>
      <c r="D68" s="19"/>
      <c r="E68" s="19"/>
      <c r="F68" s="20"/>
      <c r="G68" s="20"/>
    </row>
    <row r="69" spans="1:7" s="14" customFormat="1" ht="20.25" customHeight="1">
      <c r="A69" s="56"/>
      <c r="B69" s="14" t="s">
        <v>29</v>
      </c>
      <c r="C69" s="14">
        <f>C65+C67</f>
        <v>0</v>
      </c>
      <c r="D69" s="56">
        <f>(D65+D67)</f>
        <v>0</v>
      </c>
      <c r="E69" s="56">
        <f>E65+E67</f>
        <v>0</v>
      </c>
      <c r="F69" s="56"/>
      <c r="G69" s="56" t="e">
        <f>G65+G67</f>
        <v>#DIV/0!</v>
      </c>
    </row>
  </sheetData>
  <mergeCells count="8">
    <mergeCell ref="C1:E1"/>
    <mergeCell ref="C3:F3"/>
    <mergeCell ref="E7:E8"/>
    <mergeCell ref="F7:G7"/>
    <mergeCell ref="A7:A8"/>
    <mergeCell ref="B7:B8"/>
    <mergeCell ref="C7:C8"/>
    <mergeCell ref="D7:D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6" sqref="B6"/>
    </sheetView>
  </sheetViews>
  <sheetFormatPr defaultColWidth="9.140625" defaultRowHeight="48.75" customHeight="1" zeroHeight="1"/>
  <cols>
    <col min="1" max="1" width="6.8515625" style="41" customWidth="1"/>
    <col min="2" max="2" width="129.57421875" style="41" customWidth="1"/>
    <col min="3" max="3" width="10.7109375" style="41" hidden="1" customWidth="1"/>
    <col min="4" max="16384" width="0" style="41" hidden="1" customWidth="1"/>
  </cols>
  <sheetData>
    <row r="1" spans="1:2" s="45" customFormat="1" ht="15.75">
      <c r="A1" s="44" t="s">
        <v>78</v>
      </c>
      <c r="B1" s="44" t="s">
        <v>79</v>
      </c>
    </row>
    <row r="2" spans="1:2" ht="48.75" customHeight="1">
      <c r="A2" s="41">
        <v>1</v>
      </c>
      <c r="B2" s="42"/>
    </row>
    <row r="3" spans="1:2" ht="27" customHeight="1">
      <c r="A3" s="41">
        <v>2</v>
      </c>
      <c r="B3" s="42"/>
    </row>
    <row r="4" spans="1:2" ht="33.75" customHeight="1">
      <c r="A4" s="41">
        <v>3</v>
      </c>
      <c r="B4" s="42"/>
    </row>
    <row r="5" ht="30.75" customHeight="1">
      <c r="A5" s="41">
        <v>4</v>
      </c>
    </row>
    <row r="6" ht="29.25" customHeight="1">
      <c r="A6" s="41">
        <v>5</v>
      </c>
    </row>
    <row r="7" ht="28.5" customHeight="1">
      <c r="A7" s="41">
        <v>6</v>
      </c>
    </row>
    <row r="8" ht="29.25" customHeight="1">
      <c r="A8" s="43">
        <v>7</v>
      </c>
    </row>
    <row r="9" ht="28.5" customHeight="1">
      <c r="A9" s="43">
        <v>8</v>
      </c>
    </row>
    <row r="10" ht="30.75" customHeight="1">
      <c r="A10" s="43">
        <v>9</v>
      </c>
    </row>
    <row r="11" ht="28.5" customHeight="1" hidden="1"/>
    <row r="12" ht="48.75" customHeight="1" hidden="1"/>
  </sheetData>
  <sheetProtection password="CC68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pane ySplit="4" topLeftCell="BM5" activePane="bottomLeft" state="frozen"/>
      <selection pane="topLeft" activeCell="A1" sqref="A1"/>
      <selection pane="bottomLeft" activeCell="D13" sqref="D13"/>
    </sheetView>
  </sheetViews>
  <sheetFormatPr defaultColWidth="9.140625" defaultRowHeight="12.75" zeroHeight="1"/>
  <cols>
    <col min="1" max="1" width="9.28125" style="48" customWidth="1"/>
    <col min="2" max="2" width="50.8515625" style="39" customWidth="1"/>
    <col min="3" max="3" width="26.57421875" style="39" customWidth="1"/>
    <col min="4" max="4" width="44.28125" style="39" customWidth="1"/>
    <col min="5" max="16384" width="9.00390625" style="39" hidden="1" customWidth="1"/>
  </cols>
  <sheetData>
    <row r="1" spans="1:2" ht="15.75">
      <c r="A1" s="46" t="s">
        <v>52</v>
      </c>
      <c r="B1" s="47" t="s">
        <v>53</v>
      </c>
    </row>
    <row r="2" ht="15.75">
      <c r="B2" s="47" t="s">
        <v>54</v>
      </c>
    </row>
    <row r="3" ht="16.5" thickBot="1"/>
    <row r="4" spans="1:4" ht="47.25">
      <c r="A4" s="49" t="s">
        <v>47</v>
      </c>
      <c r="B4" s="50" t="s">
        <v>48</v>
      </c>
      <c r="C4" s="51" t="s">
        <v>49</v>
      </c>
      <c r="D4" s="51" t="s">
        <v>50</v>
      </c>
    </row>
    <row r="5" spans="1:4" ht="15.75">
      <c r="A5" s="52">
        <v>1</v>
      </c>
      <c r="B5" s="53"/>
      <c r="C5" s="52"/>
      <c r="D5" s="35" t="e">
        <f>(C5*100)/'New Format'!$D$69</f>
        <v>#DIV/0!</v>
      </c>
    </row>
    <row r="6" spans="1:4" ht="15.75">
      <c r="A6" s="52">
        <v>2</v>
      </c>
      <c r="B6" s="53"/>
      <c r="C6" s="52"/>
      <c r="D6" s="35" t="e">
        <f>(C6*100)/'New Format'!$D$69</f>
        <v>#DIV/0!</v>
      </c>
    </row>
    <row r="7" spans="1:4" ht="15.75">
      <c r="A7" s="52">
        <v>3</v>
      </c>
      <c r="B7" s="37"/>
      <c r="C7" s="36"/>
      <c r="D7" s="35" t="e">
        <f>(C7*100)/'New Format'!$D$69</f>
        <v>#DIV/0!</v>
      </c>
    </row>
    <row r="8" spans="1:4" ht="15.75">
      <c r="A8" s="52">
        <v>4</v>
      </c>
      <c r="B8" s="37"/>
      <c r="C8" s="36"/>
      <c r="D8" s="35" t="e">
        <f>(C8*100)/'New Format'!$D$69</f>
        <v>#DIV/0!</v>
      </c>
    </row>
    <row r="9" spans="1:4" ht="15.75">
      <c r="A9" s="52">
        <v>5</v>
      </c>
      <c r="B9" s="37"/>
      <c r="C9" s="36"/>
      <c r="D9" s="35" t="e">
        <f>(C9*100)/'New Format'!$D$69</f>
        <v>#DIV/0!</v>
      </c>
    </row>
    <row r="10" spans="1:4" ht="15.75">
      <c r="A10" s="52">
        <v>6</v>
      </c>
      <c r="B10" s="37"/>
      <c r="C10" s="36"/>
      <c r="D10" s="35" t="e">
        <f>(C10*100)/'New Format'!$D$69</f>
        <v>#DIV/0!</v>
      </c>
    </row>
    <row r="11" spans="1:4" ht="15.75">
      <c r="A11" s="52">
        <v>7</v>
      </c>
      <c r="B11" s="37"/>
      <c r="C11" s="36"/>
      <c r="D11" s="35" t="e">
        <f>(C11*100)/'New Format'!$D$69</f>
        <v>#DIV/0!</v>
      </c>
    </row>
    <row r="12" spans="1:4" ht="15.75">
      <c r="A12" s="52">
        <v>8</v>
      </c>
      <c r="B12" s="37"/>
      <c r="C12" s="36"/>
      <c r="D12" s="35" t="e">
        <f>(C12*100)/'New Format'!$D$69</f>
        <v>#DIV/0!</v>
      </c>
    </row>
    <row r="13" spans="1:4" ht="15.75">
      <c r="A13" s="52">
        <v>9</v>
      </c>
      <c r="B13" s="37"/>
      <c r="C13" s="36"/>
      <c r="D13" s="35" t="e">
        <f>(C13*100)/'New Format'!$D$69</f>
        <v>#DIV/0!</v>
      </c>
    </row>
    <row r="14" spans="1:4" ht="15.75">
      <c r="A14" s="52">
        <v>10</v>
      </c>
      <c r="B14" s="37"/>
      <c r="C14" s="36"/>
      <c r="D14" s="35" t="e">
        <f>(C14*100)/'New Format'!$D$69</f>
        <v>#DIV/0!</v>
      </c>
    </row>
    <row r="15" spans="1:4" s="71" customFormat="1" ht="15.75">
      <c r="A15" s="69">
        <v>11</v>
      </c>
      <c r="B15" s="33"/>
      <c r="C15" s="34"/>
      <c r="D15" s="35" t="e">
        <f>(C15*100)/'New Format'!$D$69</f>
        <v>#DIV/0!</v>
      </c>
    </row>
    <row r="16" spans="1:4" ht="15.75">
      <c r="A16" s="69"/>
      <c r="B16" s="33"/>
      <c r="C16" s="34"/>
      <c r="D16" s="70"/>
    </row>
    <row r="17" spans="1:4" ht="15.75">
      <c r="A17" s="52"/>
      <c r="B17" s="37"/>
      <c r="C17" s="36"/>
      <c r="D17" s="35"/>
    </row>
    <row r="18" spans="1:4" ht="15.75">
      <c r="A18" s="78" t="s">
        <v>51</v>
      </c>
      <c r="B18" s="78"/>
      <c r="C18" s="54">
        <f>SUM(C5:C17)</f>
        <v>0</v>
      </c>
      <c r="D18" s="55" t="e">
        <f>SUM(D5:D17)</f>
        <v>#DIV/0!</v>
      </c>
    </row>
  </sheetData>
  <mergeCells count="1">
    <mergeCell ref="A18:B1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pane ySplit="4" topLeftCell="BM5" activePane="bottomLeft" state="frozen"/>
      <selection pane="topLeft" activeCell="A1" sqref="A1"/>
      <selection pane="bottomLeft" activeCell="C14" sqref="C14"/>
    </sheetView>
  </sheetViews>
  <sheetFormatPr defaultColWidth="9.140625" defaultRowHeight="12.75" zeroHeight="1"/>
  <cols>
    <col min="1" max="1" width="7.7109375" style="48" bestFit="1" customWidth="1"/>
    <col min="2" max="2" width="52.28125" style="39" customWidth="1"/>
    <col min="3" max="3" width="28.00390625" style="39" customWidth="1"/>
    <col min="4" max="4" width="42.57421875" style="39" customWidth="1"/>
    <col min="5" max="16384" width="0" style="39" hidden="1" customWidth="1"/>
  </cols>
  <sheetData>
    <row r="1" spans="1:2" ht="15.75">
      <c r="A1" s="46" t="s">
        <v>55</v>
      </c>
      <c r="B1" s="47" t="s">
        <v>53</v>
      </c>
    </row>
    <row r="2" ht="15.75">
      <c r="B2" s="47" t="s">
        <v>56</v>
      </c>
    </row>
    <row r="3" ht="16.5" thickBot="1"/>
    <row r="4" spans="1:4" ht="63">
      <c r="A4" s="49" t="s">
        <v>47</v>
      </c>
      <c r="B4" s="50" t="s">
        <v>48</v>
      </c>
      <c r="C4" s="51" t="s">
        <v>49</v>
      </c>
      <c r="D4" s="51" t="s">
        <v>50</v>
      </c>
    </row>
    <row r="5" spans="1:4" ht="15.75">
      <c r="A5" s="34">
        <v>1</v>
      </c>
      <c r="B5" s="33"/>
      <c r="C5" s="34"/>
      <c r="D5" s="38" t="e">
        <f>(C5*100)/'New Format'!$D$69</f>
        <v>#DIV/0!</v>
      </c>
    </row>
    <row r="6" spans="1:4" ht="15.75">
      <c r="A6" s="34">
        <v>2</v>
      </c>
      <c r="B6" s="33"/>
      <c r="C6" s="34"/>
      <c r="D6" s="38" t="e">
        <f>(C6*100)/'New Format'!$D$69</f>
        <v>#DIV/0!</v>
      </c>
    </row>
    <row r="7" spans="1:4" ht="15.75">
      <c r="A7" s="34">
        <v>3</v>
      </c>
      <c r="B7" s="33"/>
      <c r="C7" s="34"/>
      <c r="D7" s="38" t="e">
        <f>(C7*100)/'New Format'!$D$69</f>
        <v>#DIV/0!</v>
      </c>
    </row>
    <row r="8" spans="1:4" ht="15.75">
      <c r="A8" s="34">
        <v>4</v>
      </c>
      <c r="B8" s="33"/>
      <c r="C8" s="34"/>
      <c r="D8" s="38" t="e">
        <f>(C8*100)/'New Format'!$D$69</f>
        <v>#DIV/0!</v>
      </c>
    </row>
    <row r="9" spans="1:4" ht="15.75">
      <c r="A9" s="34">
        <v>5</v>
      </c>
      <c r="B9" s="33"/>
      <c r="C9" s="34"/>
      <c r="D9" s="38" t="e">
        <f>(C9*100)/'New Format'!$D$69</f>
        <v>#DIV/0!</v>
      </c>
    </row>
    <row r="10" spans="1:4" ht="15.75">
      <c r="A10" s="34">
        <v>6</v>
      </c>
      <c r="B10" s="33"/>
      <c r="C10" s="34"/>
      <c r="D10" s="38" t="e">
        <f>(C10*100)/'New Format'!$D$69</f>
        <v>#DIV/0!</v>
      </c>
    </row>
    <row r="11" spans="1:4" ht="15.75">
      <c r="A11" s="34">
        <v>7</v>
      </c>
      <c r="B11" s="33"/>
      <c r="C11" s="34"/>
      <c r="D11" s="38" t="e">
        <f>(C11*100)/'New Format'!$D$69</f>
        <v>#DIV/0!</v>
      </c>
    </row>
    <row r="12" spans="1:4" ht="15.75">
      <c r="A12" s="34">
        <v>8</v>
      </c>
      <c r="B12" s="33"/>
      <c r="C12" s="34"/>
      <c r="D12" s="38" t="e">
        <f>(C12*100)/'New Format'!$D$69</f>
        <v>#DIV/0!</v>
      </c>
    </row>
    <row r="13" spans="1:4" ht="15.75">
      <c r="A13" s="34">
        <v>9</v>
      </c>
      <c r="B13" s="33"/>
      <c r="C13" s="34"/>
      <c r="D13" s="38" t="e">
        <f>(C13*100)/'New Format'!$D$69</f>
        <v>#DIV/0!</v>
      </c>
    </row>
    <row r="14" spans="1:4" ht="15.75">
      <c r="A14" s="34">
        <v>10</v>
      </c>
      <c r="B14" s="33"/>
      <c r="C14" s="34"/>
      <c r="D14" s="38" t="e">
        <f>(C14*100)/'New Format'!$D$69</f>
        <v>#DIV/0!</v>
      </c>
    </row>
    <row r="15" spans="1:4" ht="15.75">
      <c r="A15" s="34"/>
      <c r="B15" s="33"/>
      <c r="C15" s="34"/>
      <c r="D15" s="38"/>
    </row>
    <row r="16" spans="1:4" ht="15.75">
      <c r="A16" s="36"/>
      <c r="B16" s="37"/>
      <c r="C16" s="36"/>
      <c r="D16" s="38"/>
    </row>
    <row r="17" spans="1:4" ht="15.75">
      <c r="A17" s="78" t="s">
        <v>51</v>
      </c>
      <c r="B17" s="78"/>
      <c r="C17" s="56">
        <f>SUM(C5:C16)</f>
        <v>0</v>
      </c>
      <c r="D17" s="57" t="e">
        <f>SUM(D5:D16)</f>
        <v>#DIV/0!</v>
      </c>
    </row>
  </sheetData>
  <mergeCells count="1">
    <mergeCell ref="A17:B17"/>
  </mergeCells>
  <conditionalFormatting sqref="D5:D16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pane ySplit="3" topLeftCell="BM4" activePane="bottomLeft" state="frozen"/>
      <selection pane="topLeft" activeCell="A1" sqref="A1"/>
      <selection pane="bottomLeft" activeCell="C9" sqref="C9"/>
    </sheetView>
  </sheetViews>
  <sheetFormatPr defaultColWidth="9.140625" defaultRowHeight="12.75" zeroHeight="1"/>
  <cols>
    <col min="1" max="1" width="9.140625" style="48" customWidth="1"/>
    <col min="2" max="2" width="51.140625" style="39" customWidth="1"/>
    <col min="3" max="3" width="28.7109375" style="39" customWidth="1"/>
    <col min="4" max="4" width="40.7109375" style="39" customWidth="1"/>
    <col min="5" max="16384" width="0" style="39" hidden="1" customWidth="1"/>
  </cols>
  <sheetData>
    <row r="1" spans="1:4" ht="15.75">
      <c r="A1" s="46" t="s">
        <v>57</v>
      </c>
      <c r="B1" s="79" t="s">
        <v>58</v>
      </c>
      <c r="C1" s="79"/>
      <c r="D1" s="79"/>
    </row>
    <row r="2" ht="16.5" thickBot="1"/>
    <row r="3" spans="1:4" ht="63">
      <c r="A3" s="49" t="s">
        <v>47</v>
      </c>
      <c r="B3" s="50" t="s">
        <v>48</v>
      </c>
      <c r="C3" s="51" t="s">
        <v>59</v>
      </c>
      <c r="D3" s="51" t="s">
        <v>60</v>
      </c>
    </row>
    <row r="4" spans="1:4" ht="15.75">
      <c r="A4" s="34">
        <v>1</v>
      </c>
      <c r="B4" s="33"/>
      <c r="C4" s="34"/>
      <c r="D4" s="38" t="e">
        <f>(C4*100)/'New Format'!$D$69</f>
        <v>#DIV/0!</v>
      </c>
    </row>
    <row r="5" spans="1:4" ht="15.75">
      <c r="A5" s="34">
        <v>2</v>
      </c>
      <c r="B5" s="33"/>
      <c r="C5" s="34"/>
      <c r="D5" s="38" t="e">
        <f>(C5*100)/'New Format'!$D$69</f>
        <v>#DIV/0!</v>
      </c>
    </row>
    <row r="6" spans="1:4" ht="15.75">
      <c r="A6" s="34">
        <v>3</v>
      </c>
      <c r="B6" s="33"/>
      <c r="C6" s="34"/>
      <c r="D6" s="38" t="e">
        <f>(C6*100)/'New Format'!$D$69</f>
        <v>#DIV/0!</v>
      </c>
    </row>
    <row r="7" spans="1:4" ht="15.75">
      <c r="A7" s="34">
        <v>4</v>
      </c>
      <c r="B7" s="33"/>
      <c r="C7" s="34"/>
      <c r="D7" s="38" t="e">
        <f>(C7*100)/'New Format'!$D$69</f>
        <v>#DIV/0!</v>
      </c>
    </row>
    <row r="8" spans="1:4" ht="15.75">
      <c r="A8" s="34">
        <v>5</v>
      </c>
      <c r="B8" s="33"/>
      <c r="C8" s="34"/>
      <c r="D8" s="38" t="e">
        <f>(C8*100)/'New Format'!$D$69</f>
        <v>#DIV/0!</v>
      </c>
    </row>
    <row r="9" spans="1:4" ht="15.75">
      <c r="A9" s="34">
        <v>6</v>
      </c>
      <c r="B9" s="33"/>
      <c r="C9" s="34"/>
      <c r="D9" s="38" t="e">
        <f>(C9*100)/'New Format'!$D$69</f>
        <v>#DIV/0!</v>
      </c>
    </row>
    <row r="10" spans="1:4" ht="15.75">
      <c r="A10" s="34">
        <v>7</v>
      </c>
      <c r="B10" s="33"/>
      <c r="C10" s="34"/>
      <c r="D10" s="38" t="e">
        <f>(C10*100)/'New Format'!$D$69</f>
        <v>#DIV/0!</v>
      </c>
    </row>
    <row r="11" spans="1:4" ht="15.75">
      <c r="A11" s="34">
        <v>8</v>
      </c>
      <c r="B11" s="33"/>
      <c r="C11" s="34"/>
      <c r="D11" s="38" t="e">
        <f>(C11*100)/'New Format'!$D$69</f>
        <v>#DIV/0!</v>
      </c>
    </row>
    <row r="12" spans="1:4" ht="15.75">
      <c r="A12" s="34">
        <v>9</v>
      </c>
      <c r="B12" s="33"/>
      <c r="C12" s="34"/>
      <c r="D12" s="38" t="e">
        <f>(C12*100)/'New Format'!$D$69</f>
        <v>#DIV/0!</v>
      </c>
    </row>
    <row r="13" spans="1:4" ht="15.75">
      <c r="A13" s="34"/>
      <c r="B13" s="33"/>
      <c r="C13" s="34"/>
      <c r="D13" s="38"/>
    </row>
    <row r="14" spans="1:4" ht="15.75">
      <c r="A14" s="36"/>
      <c r="B14" s="37"/>
      <c r="C14" s="36"/>
      <c r="D14" s="38"/>
    </row>
    <row r="15" spans="1:4" ht="15.75">
      <c r="A15" s="78" t="s">
        <v>51</v>
      </c>
      <c r="B15" s="78"/>
      <c r="C15" s="56">
        <f>SUM(C4:C14)</f>
        <v>0</v>
      </c>
      <c r="D15" s="57" t="e">
        <f>SUM(D4:D14)</f>
        <v>#DIV/0!</v>
      </c>
    </row>
  </sheetData>
  <mergeCells count="2">
    <mergeCell ref="A15:B15"/>
    <mergeCell ref="B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ySplit="4" topLeftCell="BM5" activePane="bottomLeft" state="frozen"/>
      <selection pane="topLeft" activeCell="A1" sqref="A1"/>
      <selection pane="bottomLeft" activeCell="D9" sqref="D9"/>
    </sheetView>
  </sheetViews>
  <sheetFormatPr defaultColWidth="9.140625" defaultRowHeight="12.75" zeroHeight="1"/>
  <cols>
    <col min="1" max="1" width="9.140625" style="48" customWidth="1"/>
    <col min="2" max="2" width="27.57421875" style="39" customWidth="1"/>
    <col min="3" max="3" width="29.7109375" style="39" customWidth="1"/>
    <col min="4" max="4" width="27.7109375" style="39" customWidth="1"/>
    <col min="5" max="5" width="39.00390625" style="39" customWidth="1"/>
    <col min="6" max="16384" width="0" style="39" hidden="1" customWidth="1"/>
  </cols>
  <sheetData>
    <row r="1" spans="1:4" ht="15.75">
      <c r="A1" s="46" t="s">
        <v>61</v>
      </c>
      <c r="B1" s="79" t="s">
        <v>62</v>
      </c>
      <c r="C1" s="79"/>
      <c r="D1" s="79"/>
    </row>
    <row r="2" ht="15.75"/>
    <row r="3" ht="16.5" thickBot="1"/>
    <row r="4" spans="1:5" ht="78.75">
      <c r="A4" s="49" t="s">
        <v>47</v>
      </c>
      <c r="B4" s="51" t="s">
        <v>63</v>
      </c>
      <c r="C4" s="51" t="s">
        <v>66</v>
      </c>
      <c r="D4" s="51" t="s">
        <v>64</v>
      </c>
      <c r="E4" s="51" t="s">
        <v>65</v>
      </c>
    </row>
    <row r="5" spans="1:5" ht="15.75">
      <c r="A5" s="34">
        <v>1</v>
      </c>
      <c r="B5" s="33"/>
      <c r="C5" s="34"/>
      <c r="D5" s="34"/>
      <c r="E5" s="38" t="e">
        <f>(D5*100)/'New Format'!$D$69</f>
        <v>#DIV/0!</v>
      </c>
    </row>
    <row r="6" spans="1:5" ht="15.75">
      <c r="A6" s="34">
        <v>2</v>
      </c>
      <c r="B6" s="33"/>
      <c r="C6" s="34"/>
      <c r="D6" s="34"/>
      <c r="E6" s="38" t="e">
        <f>(D6*100)/'New Format'!$D$69</f>
        <v>#DIV/0!</v>
      </c>
    </row>
    <row r="7" spans="1:5" ht="15.75">
      <c r="A7" s="34">
        <v>3</v>
      </c>
      <c r="B7" s="33"/>
      <c r="C7" s="34"/>
      <c r="D7" s="34"/>
      <c r="E7" s="38" t="e">
        <f>(D7*100)/'New Format'!$D$69</f>
        <v>#DIV/0!</v>
      </c>
    </row>
    <row r="8" spans="1:5" ht="15.75">
      <c r="A8" s="34">
        <v>4</v>
      </c>
      <c r="B8" s="33"/>
      <c r="C8" s="34"/>
      <c r="D8" s="34"/>
      <c r="E8" s="38" t="e">
        <f>(D8*100)/'New Format'!$D$69</f>
        <v>#DIV/0!</v>
      </c>
    </row>
    <row r="9" spans="1:5" ht="15.75">
      <c r="A9" s="34">
        <v>5</v>
      </c>
      <c r="B9" s="33"/>
      <c r="C9" s="34"/>
      <c r="D9" s="34"/>
      <c r="E9" s="38" t="e">
        <f>(D9*100)/'New Format'!$D$69</f>
        <v>#DIV/0!</v>
      </c>
    </row>
    <row r="10" spans="1:5" ht="15.75">
      <c r="A10" s="34">
        <v>6</v>
      </c>
      <c r="B10" s="33"/>
      <c r="C10" s="34"/>
      <c r="D10" s="34"/>
      <c r="E10" s="38" t="e">
        <f>(D10*100)/'New Format'!$D$69</f>
        <v>#DIV/0!</v>
      </c>
    </row>
    <row r="11" spans="1:5" ht="15.75">
      <c r="A11" s="34">
        <v>7</v>
      </c>
      <c r="B11" s="33"/>
      <c r="C11" s="34"/>
      <c r="D11" s="34"/>
      <c r="E11" s="38" t="e">
        <f>(D11*100)/'New Format'!$D$69</f>
        <v>#DIV/0!</v>
      </c>
    </row>
    <row r="12" spans="1:5" ht="15.75">
      <c r="A12" s="34">
        <v>8</v>
      </c>
      <c r="B12" s="33"/>
      <c r="C12" s="34"/>
      <c r="D12" s="34"/>
      <c r="E12" s="38" t="e">
        <f>(D12*100)/'New Format'!$D$69</f>
        <v>#DIV/0!</v>
      </c>
    </row>
    <row r="13" spans="1:5" ht="15.75">
      <c r="A13" s="34">
        <v>9</v>
      </c>
      <c r="B13" s="33"/>
      <c r="C13" s="34"/>
      <c r="D13" s="34"/>
      <c r="E13" s="38" t="e">
        <f>(D13*100)/'New Format'!$D$69</f>
        <v>#DIV/0!</v>
      </c>
    </row>
    <row r="14" spans="1:5" ht="15.75">
      <c r="A14" s="34"/>
      <c r="B14" s="33"/>
      <c r="C14" s="34"/>
      <c r="D14" s="34"/>
      <c r="E14" s="38"/>
    </row>
    <row r="15" spans="1:5" ht="15.75">
      <c r="A15" s="36"/>
      <c r="B15" s="37"/>
      <c r="C15" s="36"/>
      <c r="D15" s="36"/>
      <c r="E15" s="38"/>
    </row>
    <row r="16" spans="1:5" ht="15.75">
      <c r="A16" s="78" t="s">
        <v>51</v>
      </c>
      <c r="B16" s="78"/>
      <c r="C16" s="56">
        <f>SUM(C5:C15)</f>
        <v>0</v>
      </c>
      <c r="D16" s="56">
        <f>SUM(D5:D15)</f>
        <v>0</v>
      </c>
      <c r="E16" s="57" t="e">
        <f>SUM(E5:E15)</f>
        <v>#DIV/0!</v>
      </c>
    </row>
  </sheetData>
  <mergeCells count="2">
    <mergeCell ref="A16:B16"/>
    <mergeCell ref="B1:D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ySplit="4" topLeftCell="BM5" activePane="bottomLeft" state="frozen"/>
      <selection pane="topLeft" activeCell="A1" sqref="A1"/>
      <selection pane="bottomLeft" activeCell="B13" sqref="B13"/>
    </sheetView>
  </sheetViews>
  <sheetFormatPr defaultColWidth="9.140625" defaultRowHeight="12.75" zeroHeight="1"/>
  <cols>
    <col min="1" max="1" width="8.57421875" style="48" bestFit="1" customWidth="1"/>
    <col min="2" max="2" width="38.8515625" style="39" customWidth="1"/>
    <col min="3" max="3" width="24.140625" style="39" customWidth="1"/>
    <col min="4" max="4" width="23.140625" style="39" customWidth="1"/>
    <col min="5" max="5" width="40.57421875" style="39" customWidth="1"/>
    <col min="6" max="16384" width="0" style="39" hidden="1" customWidth="1"/>
  </cols>
  <sheetData>
    <row r="1" spans="1:5" ht="15.75">
      <c r="A1" s="46" t="s">
        <v>67</v>
      </c>
      <c r="B1" s="79" t="s">
        <v>68</v>
      </c>
      <c r="C1" s="79"/>
      <c r="D1" s="79"/>
      <c r="E1" s="79"/>
    </row>
    <row r="2" spans="2:5" ht="15.75">
      <c r="B2" s="79" t="s">
        <v>69</v>
      </c>
      <c r="C2" s="79"/>
      <c r="D2" s="79"/>
      <c r="E2" s="79"/>
    </row>
    <row r="3" ht="16.5" thickBot="1"/>
    <row r="4" spans="1:5" ht="63.75" thickBot="1">
      <c r="A4" s="60" t="s">
        <v>47</v>
      </c>
      <c r="B4" s="58" t="s">
        <v>70</v>
      </c>
      <c r="C4" s="58" t="s">
        <v>63</v>
      </c>
      <c r="D4" s="58" t="s">
        <v>71</v>
      </c>
      <c r="E4" s="58" t="s">
        <v>65</v>
      </c>
    </row>
    <row r="5" spans="1:5" ht="15.75">
      <c r="A5" s="34">
        <v>1</v>
      </c>
      <c r="B5" s="33"/>
      <c r="C5" s="34"/>
      <c r="D5" s="34"/>
      <c r="E5" s="38" t="e">
        <f>(D5*100)/'New Format'!$D$69</f>
        <v>#DIV/0!</v>
      </c>
    </row>
    <row r="6" spans="1:5" ht="15.75">
      <c r="A6" s="34">
        <v>2</v>
      </c>
      <c r="B6" s="33"/>
      <c r="C6" s="34"/>
      <c r="D6" s="34"/>
      <c r="E6" s="38" t="e">
        <f>(D6*100)/'New Format'!$D$69</f>
        <v>#DIV/0!</v>
      </c>
    </row>
    <row r="7" spans="1:5" ht="15.75">
      <c r="A7" s="34">
        <v>3</v>
      </c>
      <c r="B7" s="33"/>
      <c r="C7" s="34"/>
      <c r="D7" s="34"/>
      <c r="E7" s="38" t="e">
        <f>(D7*100)/'New Format'!$D$69</f>
        <v>#DIV/0!</v>
      </c>
    </row>
    <row r="8" spans="1:5" ht="15.75">
      <c r="A8" s="34">
        <v>4</v>
      </c>
      <c r="B8" s="33"/>
      <c r="C8" s="34"/>
      <c r="D8" s="34"/>
      <c r="E8" s="38" t="e">
        <f>(D8*100)/'New Format'!$D$69</f>
        <v>#DIV/0!</v>
      </c>
    </row>
    <row r="9" spans="1:5" ht="15.75">
      <c r="A9" s="34">
        <v>5</v>
      </c>
      <c r="B9" s="33"/>
      <c r="C9" s="34"/>
      <c r="D9" s="34"/>
      <c r="E9" s="38" t="e">
        <f>(D9*100)/'New Format'!$D$69</f>
        <v>#DIV/0!</v>
      </c>
    </row>
    <row r="10" spans="1:5" ht="15.75">
      <c r="A10" s="34">
        <v>6</v>
      </c>
      <c r="B10" s="33"/>
      <c r="C10" s="34"/>
      <c r="D10" s="34"/>
      <c r="E10" s="38" t="e">
        <f>(D10*100)/'New Format'!$D$69</f>
        <v>#DIV/0!</v>
      </c>
    </row>
    <row r="11" spans="1:5" ht="15.75">
      <c r="A11" s="34">
        <v>7</v>
      </c>
      <c r="B11" s="33"/>
      <c r="C11" s="34"/>
      <c r="D11" s="34"/>
      <c r="E11" s="38" t="e">
        <f>(D11*100)/'New Format'!$D$69</f>
        <v>#DIV/0!</v>
      </c>
    </row>
    <row r="12" spans="1:5" ht="15.75">
      <c r="A12" s="34">
        <v>8</v>
      </c>
      <c r="B12" s="33"/>
      <c r="C12" s="34"/>
      <c r="D12" s="34"/>
      <c r="E12" s="38" t="e">
        <f>(D12*100)/'New Format'!$D$69</f>
        <v>#DIV/0!</v>
      </c>
    </row>
    <row r="13" spans="1:5" ht="15.75">
      <c r="A13" s="34">
        <v>9</v>
      </c>
      <c r="B13" s="33"/>
      <c r="C13" s="34"/>
      <c r="D13" s="34"/>
      <c r="E13" s="38" t="e">
        <f>(D13*100)/'New Format'!$D$69</f>
        <v>#DIV/0!</v>
      </c>
    </row>
    <row r="14" spans="1:5" ht="15.75">
      <c r="A14" s="34"/>
      <c r="B14" s="33"/>
      <c r="C14" s="34"/>
      <c r="D14" s="34"/>
      <c r="E14" s="38" t="e">
        <f>(D14*100)/'New Format'!$D$69</f>
        <v>#DIV/0!</v>
      </c>
    </row>
    <row r="15" spans="1:5" ht="15.75">
      <c r="A15" s="36"/>
      <c r="B15" s="37"/>
      <c r="C15" s="36"/>
      <c r="D15" s="36"/>
      <c r="E15" s="38"/>
    </row>
    <row r="16" spans="1:5" ht="15.75">
      <c r="A16" s="61" t="s">
        <v>51</v>
      </c>
      <c r="B16" s="59"/>
      <c r="C16" s="56"/>
      <c r="D16" s="56">
        <f>SUM(D5:D15)</f>
        <v>0</v>
      </c>
      <c r="E16" s="57" t="e">
        <f>SUM(E5:E15)</f>
        <v>#DIV/0!</v>
      </c>
    </row>
  </sheetData>
  <sheetProtection/>
  <mergeCells count="2">
    <mergeCell ref="B1:E1"/>
    <mergeCell ref="B2:E2"/>
  </mergeCells>
  <conditionalFormatting sqref="E5:E16">
    <cfRule type="cellIs" priority="1" dxfId="0" operator="lessThan" stopIfTrue="1">
      <formula>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neha</cp:lastModifiedBy>
  <dcterms:created xsi:type="dcterms:W3CDTF">2006-04-20T04:05:11Z</dcterms:created>
  <dcterms:modified xsi:type="dcterms:W3CDTF">2006-07-03T05:49:36Z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  <property fmtid="{D5CDD505-2E9C-101B-9397-08002B2CF9AE}" pid="5" name="_AdHocReviewCycleID">
    <vt:i4>-952484853</vt:i4>
  </property>
  <property fmtid="{D5CDD505-2E9C-101B-9397-08002B2CF9AE}" pid="6" name="_EmailSubject">
    <vt:lpwstr>New Shareholding Pattern</vt:lpwstr>
  </property>
  <property fmtid="{D5CDD505-2E9C-101B-9397-08002B2CF9AE}" pid="7" name="_AuthorEmail">
    <vt:lpwstr>icra@bseindia.com</vt:lpwstr>
  </property>
  <property fmtid="{D5CDD505-2E9C-101B-9397-08002B2CF9AE}" pid="8" name="_AuthorEmailDisplayName">
    <vt:lpwstr>ICRA Online Ltd.</vt:lpwstr>
  </property>
</Properties>
</file>